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1496" windowHeight="366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2" i="1" l="1"/>
  <c r="F13" i="1" l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G12" i="1"/>
  <c r="G20" i="1" l="1"/>
  <c r="G21" i="1" s="1"/>
  <c r="M9" i="1" s="1"/>
  <c r="G22" i="1" l="1"/>
  <c r="J9" i="1" s="1"/>
</calcChain>
</file>

<file path=xl/sharedStrings.xml><?xml version="1.0" encoding="utf-8"?>
<sst xmlns="http://schemas.openxmlformats.org/spreadsheetml/2006/main" count="30" uniqueCount="28">
  <si>
    <t>válec</t>
  </si>
  <si>
    <t>odpadní nádoba</t>
  </si>
  <si>
    <t>Obchodní název + typ</t>
  </si>
  <si>
    <t>Předmět plnění</t>
  </si>
  <si>
    <t>Položka č. 1</t>
  </si>
  <si>
    <t>Vyplní se automaticky</t>
  </si>
  <si>
    <t>Vyplní dodavatel</t>
  </si>
  <si>
    <t>Příloha č. 2 Výzvy k podání nabídek - Náklady životního cyklu</t>
  </si>
  <si>
    <t>Spotřeba ks/rok</t>
  </si>
  <si>
    <t>Pořizovací cena v Kč bez DPH (NABÍDKA)</t>
  </si>
  <si>
    <t>Kč bez DPH/rok</t>
  </si>
  <si>
    <t>Odkazy na jiné www.</t>
  </si>
  <si>
    <t>jiné</t>
  </si>
  <si>
    <t xml:space="preserve">Kč bez DPH/ks </t>
  </si>
  <si>
    <t>Náklady životního cyklu CELKEM v Kč bez DPH</t>
  </si>
  <si>
    <t>Náklady životního cyklu za 5 let</t>
  </si>
  <si>
    <t>Související náklady celkem v Kč bez DPH</t>
  </si>
  <si>
    <t>Obchodní název + typ 
(viz čl. 9.3 Výzvy)</t>
  </si>
  <si>
    <t>toner černý</t>
  </si>
  <si>
    <t>toner barva - M</t>
  </si>
  <si>
    <t>toner barva - Y</t>
  </si>
  <si>
    <t>toner barva - C</t>
  </si>
  <si>
    <t>Originální spotřební materiál 
(max. výtěžnost)</t>
  </si>
  <si>
    <t>Související náklady za 5 let</t>
  </si>
  <si>
    <t>Související náklady za 1 rok</t>
  </si>
  <si>
    <t>Požadovaný měsíční objem tisku</t>
  </si>
  <si>
    <t>Max. výtěžnost při 5% pokrytí tisku</t>
  </si>
  <si>
    <t xml:space="preserve">Tiskárny, kopírky, multifunkce (II.) 002-2021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</si>
</sst>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CC9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59">
    <xf numFmtId="0" fontId="0" fillId="0" borderId="0" xfId="0"/>
    <xf numFmtId="0" fontId="2" fillId="0" borderId="0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7" xfId="0" applyBorder="1"/>
    <xf numFmtId="0" fontId="1" fillId="0" borderId="0" xfId="0" applyFont="1" applyAlignment="1">
      <alignment horizontal="center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left" vertical="center" indent="1"/>
    </xf>
    <xf numFmtId="0" fontId="0" fillId="2" borderId="1" xfId="0" applyFill="1" applyBorder="1"/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4" borderId="1" xfId="0" applyFill="1" applyBorder="1"/>
    <xf numFmtId="0" fontId="0" fillId="3" borderId="5" xfId="0" applyFill="1" applyBorder="1"/>
    <xf numFmtId="0" fontId="0" fillId="6" borderId="8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 wrapText="1"/>
    </xf>
    <xf numFmtId="0" fontId="0" fillId="3" borderId="13" xfId="0" applyFill="1" applyBorder="1"/>
    <xf numFmtId="0" fontId="0" fillId="5" borderId="8" xfId="0" applyFill="1" applyBorder="1" applyAlignment="1">
      <alignment vertical="center" wrapText="1"/>
    </xf>
    <xf numFmtId="0" fontId="0" fillId="5" borderId="8" xfId="0" applyFill="1" applyBorder="1" applyAlignment="1">
      <alignment horizontal="center" vertical="center"/>
    </xf>
    <xf numFmtId="164" fontId="0" fillId="4" borderId="15" xfId="0" applyNumberFormat="1" applyFill="1" applyBorder="1"/>
    <xf numFmtId="164" fontId="0" fillId="4" borderId="6" xfId="0" applyNumberFormat="1" applyFill="1" applyBorder="1"/>
    <xf numFmtId="164" fontId="0" fillId="4" borderId="10" xfId="0" applyNumberFormat="1" applyFill="1" applyBorder="1"/>
    <xf numFmtId="0" fontId="0" fillId="3" borderId="2" xfId="0" applyFill="1" applyBorder="1"/>
    <xf numFmtId="164" fontId="0" fillId="4" borderId="16" xfId="0" applyNumberFormat="1" applyFill="1" applyBorder="1"/>
    <xf numFmtId="0" fontId="0" fillId="3" borderId="11" xfId="0" applyFill="1" applyBorder="1"/>
    <xf numFmtId="164" fontId="0" fillId="4" borderId="9" xfId="0" applyNumberFormat="1" applyFill="1" applyBorder="1"/>
    <xf numFmtId="0" fontId="0" fillId="7" borderId="14" xfId="0" applyFill="1" applyBorder="1"/>
    <xf numFmtId="0" fontId="1" fillId="7" borderId="11" xfId="0" applyFont="1" applyFill="1" applyBorder="1" applyAlignment="1">
      <alignment wrapText="1"/>
    </xf>
    <xf numFmtId="4" fontId="1" fillId="4" borderId="1" xfId="0" applyNumberFormat="1" applyFont="1" applyFill="1" applyBorder="1"/>
    <xf numFmtId="0" fontId="0" fillId="7" borderId="1" xfId="0" applyFill="1" applyBorder="1" applyAlignment="1">
      <alignment vertical="center" wrapText="1"/>
    </xf>
    <xf numFmtId="0" fontId="0" fillId="3" borderId="12" xfId="0" applyFill="1" applyBorder="1" applyAlignment="1">
      <alignment wrapText="1"/>
    </xf>
    <xf numFmtId="164" fontId="1" fillId="8" borderId="9" xfId="0" applyNumberFormat="1" applyFont="1" applyFill="1" applyBorder="1"/>
    <xf numFmtId="4" fontId="1" fillId="8" borderId="1" xfId="0" applyNumberFormat="1" applyFont="1" applyFill="1" applyBorder="1"/>
    <xf numFmtId="0" fontId="0" fillId="3" borderId="18" xfId="0" applyFill="1" applyBorder="1"/>
    <xf numFmtId="0" fontId="1" fillId="0" borderId="0" xfId="0" applyFont="1" applyFill="1" applyBorder="1"/>
    <xf numFmtId="0" fontId="1" fillId="9" borderId="1" xfId="0" applyFont="1" applyFill="1" applyBorder="1"/>
    <xf numFmtId="0" fontId="0" fillId="8" borderId="1" xfId="0" applyFill="1" applyBorder="1"/>
    <xf numFmtId="0" fontId="0" fillId="5" borderId="20" xfId="0" applyFill="1" applyBorder="1" applyAlignment="1">
      <alignment horizontal="center" vertical="center" wrapText="1"/>
    </xf>
    <xf numFmtId="0" fontId="0" fillId="0" borderId="22" xfId="0" applyFill="1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3" borderId="12" xfId="0" applyFill="1" applyBorder="1"/>
    <xf numFmtId="0" fontId="0" fillId="4" borderId="17" xfId="0" applyFill="1" applyBorder="1"/>
    <xf numFmtId="0" fontId="0" fillId="5" borderId="1" xfId="0" applyFill="1" applyBorder="1" applyAlignment="1">
      <alignment vertical="center" wrapText="1"/>
    </xf>
    <xf numFmtId="0" fontId="4" fillId="0" borderId="0" xfId="0" applyFont="1" applyAlignment="1">
      <alignment horizontal="justify" vertical="center"/>
    </xf>
    <xf numFmtId="0" fontId="1" fillId="6" borderId="0" xfId="0" applyFont="1" applyFill="1" applyBorder="1" applyAlignment="1">
      <alignment horizontal="left"/>
    </xf>
    <xf numFmtId="0" fontId="0" fillId="2" borderId="14" xfId="0" applyFill="1" applyBorder="1" applyAlignment="1" applyProtection="1">
      <alignment wrapText="1"/>
      <protection locked="0"/>
    </xf>
    <xf numFmtId="164" fontId="0" fillId="2" borderId="21" xfId="0" applyNumberFormat="1" applyFill="1" applyBorder="1" applyProtection="1">
      <protection locked="0"/>
    </xf>
    <xf numFmtId="0" fontId="0" fillId="2" borderId="25" xfId="0" applyFill="1" applyBorder="1" applyProtection="1">
      <protection locked="0"/>
    </xf>
    <xf numFmtId="0" fontId="0" fillId="2" borderId="3" xfId="0" applyFill="1" applyBorder="1" applyProtection="1">
      <protection locked="0"/>
    </xf>
    <xf numFmtId="164" fontId="0" fillId="2" borderId="3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164" fontId="0" fillId="2" borderId="25" xfId="0" applyNumberFormat="1" applyFill="1" applyBorder="1" applyProtection="1">
      <protection locked="0"/>
    </xf>
    <xf numFmtId="164" fontId="0" fillId="2" borderId="1" xfId="0" applyNumberFormat="1" applyFill="1" applyBorder="1" applyProtection="1">
      <protection locked="0"/>
    </xf>
    <xf numFmtId="0" fontId="0" fillId="2" borderId="19" xfId="0" applyFill="1" applyBorder="1" applyProtection="1">
      <protection locked="0"/>
    </xf>
    <xf numFmtId="164" fontId="0" fillId="2" borderId="19" xfId="0" applyNumberFormat="1" applyFill="1" applyBorder="1" applyProtection="1">
      <protection locked="0"/>
    </xf>
    <xf numFmtId="0" fontId="0" fillId="2" borderId="17" xfId="0" applyFill="1" applyBorder="1" applyProtection="1">
      <protection locked="0"/>
    </xf>
    <xf numFmtId="164" fontId="0" fillId="2" borderId="17" xfId="0" applyNumberFormat="1" applyFill="1" applyBorder="1" applyProtection="1">
      <protection locked="0"/>
    </xf>
    <xf numFmtId="0" fontId="3" fillId="2" borderId="1" xfId="1" applyFill="1" applyBorder="1" applyAlignment="1" applyProtection="1">
      <alignment vertical="top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9999"/>
      <color rgb="FFFFCC99"/>
      <color rgb="FFFFFF99"/>
      <color rgb="FFCCECFF"/>
      <color rgb="FFDDDDDD"/>
      <color rgb="FF99CCFF"/>
      <color rgb="FF00FFCC"/>
      <color rgb="FFCCFF99"/>
      <color rgb="FFFFFF66"/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2"/>
  <sheetViews>
    <sheetView tabSelected="1" topLeftCell="A4" zoomScale="72" zoomScaleNormal="72" workbookViewId="0">
      <selection activeCell="C20" sqref="C20"/>
    </sheetView>
  </sheetViews>
  <sheetFormatPr defaultRowHeight="14.4" x14ac:dyDescent="0.3"/>
  <cols>
    <col min="1" max="1" width="1.5546875" customWidth="1"/>
    <col min="2" max="2" width="21" customWidth="1"/>
    <col min="3" max="3" width="46.88671875" customWidth="1"/>
    <col min="4" max="4" width="14.33203125" customWidth="1"/>
    <col min="5" max="5" width="14.88671875" customWidth="1"/>
    <col min="6" max="6" width="8.33203125" customWidth="1"/>
    <col min="7" max="7" width="22.109375" customWidth="1"/>
    <col min="9" max="9" width="35.44140625" customWidth="1"/>
    <col min="10" max="10" width="30" customWidth="1"/>
    <col min="11" max="11" width="2.5546875" customWidth="1"/>
    <col min="12" max="12" width="35.33203125" customWidth="1"/>
    <col min="13" max="13" width="29.6640625" customWidth="1"/>
    <col min="14" max="14" width="22.33203125" customWidth="1"/>
  </cols>
  <sheetData>
    <row r="1" spans="2:13" x14ac:dyDescent="0.3">
      <c r="B1" s="45" t="s">
        <v>7</v>
      </c>
      <c r="C1" s="45"/>
    </row>
    <row r="2" spans="2:13" x14ac:dyDescent="0.3">
      <c r="B2" s="45" t="s">
        <v>27</v>
      </c>
      <c r="C2" s="45"/>
    </row>
    <row r="3" spans="2:13" s="11" customFormat="1" x14ac:dyDescent="0.3">
      <c r="B3" s="34"/>
      <c r="C3" s="34"/>
    </row>
    <row r="4" spans="2:13" x14ac:dyDescent="0.3">
      <c r="B4" s="8"/>
      <c r="C4" s="7" t="s">
        <v>6</v>
      </c>
      <c r="D4" s="5"/>
      <c r="E4" s="5"/>
    </row>
    <row r="5" spans="2:13" x14ac:dyDescent="0.3">
      <c r="B5" s="35"/>
      <c r="C5" s="6" t="s">
        <v>5</v>
      </c>
    </row>
    <row r="6" spans="2:13" x14ac:dyDescent="0.3">
      <c r="B6" s="36"/>
      <c r="C6" s="6" t="s">
        <v>5</v>
      </c>
      <c r="D6" s="5"/>
      <c r="E6" s="5"/>
    </row>
    <row r="8" spans="2:13" ht="15" thickBot="1" x14ac:dyDescent="0.35">
      <c r="B8" s="1"/>
      <c r="C8" s="2"/>
    </row>
    <row r="9" spans="2:13" s="10" customFormat="1" ht="64.95" customHeight="1" thickBot="1" x14ac:dyDescent="0.35">
      <c r="B9" s="14" t="s">
        <v>4</v>
      </c>
      <c r="C9" s="15" t="s">
        <v>2</v>
      </c>
      <c r="D9" s="15" t="s">
        <v>25</v>
      </c>
      <c r="E9" s="37" t="s">
        <v>9</v>
      </c>
      <c r="F9" s="38"/>
      <c r="G9" s="9"/>
      <c r="I9" s="29" t="s">
        <v>14</v>
      </c>
      <c r="J9" s="32">
        <f ca="1">SUM(G22)</f>
        <v>0</v>
      </c>
      <c r="L9" s="29" t="s">
        <v>16</v>
      </c>
      <c r="M9" s="28">
        <f ca="1">SUM(G21)</f>
        <v>0</v>
      </c>
    </row>
    <row r="10" spans="2:13" ht="15" thickBot="1" x14ac:dyDescent="0.35">
      <c r="B10" s="16" t="s">
        <v>3</v>
      </c>
      <c r="C10" s="46"/>
      <c r="D10" s="26">
        <v>20000</v>
      </c>
      <c r="E10" s="47"/>
      <c r="F10" s="39"/>
      <c r="G10" s="40"/>
    </row>
    <row r="11" spans="2:13" s="10" customFormat="1" ht="44.4" customHeight="1" thickBot="1" x14ac:dyDescent="0.35">
      <c r="B11" s="17" t="s">
        <v>22</v>
      </c>
      <c r="C11" s="15" t="s">
        <v>17</v>
      </c>
      <c r="D11" s="15" t="s">
        <v>26</v>
      </c>
      <c r="E11" s="15" t="s">
        <v>13</v>
      </c>
      <c r="F11" s="15" t="s">
        <v>8</v>
      </c>
      <c r="G11" s="18" t="s">
        <v>10</v>
      </c>
      <c r="I11" s="43" t="s">
        <v>11</v>
      </c>
      <c r="M11" s="44"/>
    </row>
    <row r="12" spans="2:13" x14ac:dyDescent="0.3">
      <c r="B12" s="22" t="s">
        <v>18</v>
      </c>
      <c r="C12" s="48"/>
      <c r="D12" s="49"/>
      <c r="E12" s="50"/>
      <c r="F12" s="12">
        <f ca="1">IF(CELL("obsah",$D12)=0,0,ROUNDUP($D$10/$D12*12,0))</f>
        <v>0</v>
      </c>
      <c r="G12" s="23">
        <f ca="1">E12*F12</f>
        <v>0</v>
      </c>
      <c r="I12" s="58"/>
    </row>
    <row r="13" spans="2:13" x14ac:dyDescent="0.3">
      <c r="B13" s="41" t="s">
        <v>21</v>
      </c>
      <c r="C13" s="51"/>
      <c r="D13" s="48"/>
      <c r="E13" s="52"/>
      <c r="F13" s="12">
        <f t="shared" ref="F13:F19" ca="1" si="0">IF(CELL("obsah",$D13)=0,0,ROUNDUP($D$10/$D13*12,0))</f>
        <v>0</v>
      </c>
      <c r="G13" s="20">
        <f t="shared" ref="G13:G19" ca="1" si="1">E13*F13</f>
        <v>0</v>
      </c>
      <c r="I13" s="58"/>
    </row>
    <row r="14" spans="2:13" x14ac:dyDescent="0.3">
      <c r="B14" s="41" t="s">
        <v>19</v>
      </c>
      <c r="C14" s="51"/>
      <c r="D14" s="48"/>
      <c r="E14" s="52"/>
      <c r="F14" s="12">
        <f t="shared" ca="1" si="0"/>
        <v>0</v>
      </c>
      <c r="G14" s="20">
        <f t="shared" ca="1" si="1"/>
        <v>0</v>
      </c>
      <c r="I14" s="58"/>
    </row>
    <row r="15" spans="2:13" x14ac:dyDescent="0.3">
      <c r="B15" s="41" t="s">
        <v>20</v>
      </c>
      <c r="C15" s="51"/>
      <c r="D15" s="48"/>
      <c r="E15" s="52"/>
      <c r="F15" s="12">
        <f t="shared" ca="1" si="0"/>
        <v>0</v>
      </c>
      <c r="G15" s="20">
        <f t="shared" ca="1" si="1"/>
        <v>0</v>
      </c>
      <c r="I15" s="58"/>
    </row>
    <row r="16" spans="2:13" x14ac:dyDescent="0.3">
      <c r="B16" s="13" t="s">
        <v>0</v>
      </c>
      <c r="C16" s="51"/>
      <c r="D16" s="51"/>
      <c r="E16" s="53"/>
      <c r="F16" s="12">
        <f t="shared" ca="1" si="0"/>
        <v>0</v>
      </c>
      <c r="G16" s="20">
        <f t="shared" ca="1" si="1"/>
        <v>0</v>
      </c>
      <c r="I16" s="58"/>
    </row>
    <row r="17" spans="2:9" x14ac:dyDescent="0.3">
      <c r="B17" s="33" t="s">
        <v>1</v>
      </c>
      <c r="C17" s="54"/>
      <c r="D17" s="54"/>
      <c r="E17" s="55"/>
      <c r="F17" s="12">
        <f t="shared" ca="1" si="0"/>
        <v>0</v>
      </c>
      <c r="G17" s="20">
        <f t="shared" ca="1" si="1"/>
        <v>0</v>
      </c>
      <c r="I17" s="58"/>
    </row>
    <row r="18" spans="2:9" x14ac:dyDescent="0.3">
      <c r="B18" s="33" t="s">
        <v>12</v>
      </c>
      <c r="C18" s="54"/>
      <c r="D18" s="54"/>
      <c r="E18" s="55"/>
      <c r="F18" s="12">
        <f t="shared" ca="1" si="0"/>
        <v>0</v>
      </c>
      <c r="G18" s="20">
        <f t="shared" ca="1" si="1"/>
        <v>0</v>
      </c>
      <c r="I18" s="58"/>
    </row>
    <row r="19" spans="2:9" ht="15" thickBot="1" x14ac:dyDescent="0.35">
      <c r="B19" s="24" t="s">
        <v>12</v>
      </c>
      <c r="C19" s="56"/>
      <c r="D19" s="56"/>
      <c r="E19" s="57"/>
      <c r="F19" s="42">
        <f t="shared" ca="1" si="0"/>
        <v>0</v>
      </c>
      <c r="G19" s="25">
        <f t="shared" ca="1" si="1"/>
        <v>0</v>
      </c>
      <c r="I19" s="58"/>
    </row>
    <row r="20" spans="2:9" ht="30" customHeight="1" x14ac:dyDescent="0.3">
      <c r="B20" s="30" t="s">
        <v>24</v>
      </c>
      <c r="C20" s="3"/>
      <c r="D20" s="3"/>
      <c r="E20" s="3"/>
      <c r="F20" s="3"/>
      <c r="G20" s="19">
        <f ca="1">SUM(G12:G19)</f>
        <v>0</v>
      </c>
    </row>
    <row r="21" spans="2:9" ht="30" customHeight="1" x14ac:dyDescent="0.3">
      <c r="B21" s="30" t="s">
        <v>23</v>
      </c>
      <c r="C21" s="3"/>
      <c r="D21" s="3"/>
      <c r="E21" s="3"/>
      <c r="F21" s="3"/>
      <c r="G21" s="21">
        <f ca="1">G20*5</f>
        <v>0</v>
      </c>
    </row>
    <row r="22" spans="2:9" ht="30" customHeight="1" thickBot="1" x14ac:dyDescent="0.35">
      <c r="B22" s="27" t="s">
        <v>15</v>
      </c>
      <c r="C22" s="4"/>
      <c r="D22" s="4"/>
      <c r="E22" s="4"/>
      <c r="F22" s="4"/>
      <c r="G22" s="31">
        <f ca="1">SUM(G21+E10)</f>
        <v>0</v>
      </c>
    </row>
  </sheetData>
  <sheetProtection password="C143" sheet="1" objects="1" scenarios="1"/>
  <mergeCells count="2">
    <mergeCell ref="B1:C1"/>
    <mergeCell ref="B2:C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 HOŠKOVÁ</dc:creator>
  <cp:lastModifiedBy>Iva HOŠKOVÁ</cp:lastModifiedBy>
  <dcterms:created xsi:type="dcterms:W3CDTF">2021-01-21T13:01:07Z</dcterms:created>
  <dcterms:modified xsi:type="dcterms:W3CDTF">2021-04-09T09:49:32Z</dcterms:modified>
</cp:coreProperties>
</file>